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2"/>
  <workbookPr defaultThemeVersion="124226"/>
  <mc:AlternateContent xmlns:mc="http://schemas.openxmlformats.org/markup-compatibility/2006">
    <mc:Choice Requires="x15">
      <x15ac:absPath xmlns:x15ac="http://schemas.microsoft.com/office/spreadsheetml/2010/11/ac" url="/Users/AmAuRy/Documents/Travail/*Mon CAB/Administratif/*SELARL MUSE AVOCATS/PayBail/Site/"/>
    </mc:Choice>
  </mc:AlternateContent>
  <xr:revisionPtr revIDLastSave="0" documentId="13_ncr:1_{99BB902F-9AAF-054F-B86F-6C4E32C5A961}" xr6:coauthVersionLast="47" xr6:coauthVersionMax="47" xr10:uidLastSave="{00000000-0000-0000-0000-000000000000}"/>
  <bookViews>
    <workbookView xWindow="0" yWindow="780" windowWidth="34200" windowHeight="21460" xr2:uid="{00000000-000D-0000-FFFF-FFFF00000000}"/>
  </bookViews>
  <sheets>
    <sheet name="Décomp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E17" i="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16" i="1"/>
  <c r="E11" i="1"/>
  <c r="E45" i="1"/>
  <c r="E44" i="1"/>
  <c r="E46" i="1" l="1"/>
</calcChain>
</file>

<file path=xl/sharedStrings.xml><?xml version="1.0" encoding="utf-8"?>
<sst xmlns="http://schemas.openxmlformats.org/spreadsheetml/2006/main" count="60" uniqueCount="43">
  <si>
    <t>Bailleur :</t>
  </si>
  <si>
    <t>Adresse du bien :</t>
  </si>
  <si>
    <t>PÉRIODE</t>
  </si>
  <si>
    <t>Janvier 2026</t>
  </si>
  <si>
    <t>Février 2026</t>
  </si>
  <si>
    <t>Mars 2026</t>
  </si>
  <si>
    <t>Avril 2026</t>
  </si>
  <si>
    <t>Mai 2026</t>
  </si>
  <si>
    <t>Juin 2026</t>
  </si>
  <si>
    <t>INSTRUCTIONS D'UTILISATION</t>
  </si>
  <si>
    <t>CONSEILS POUR LA PRÉSENTATION AU TRIBUNAL</t>
  </si>
  <si>
    <t>✓ Triez chronologiquement (du plus ancien au plus récent)</t>
  </si>
  <si>
    <t>✓ Séparez clairement loyer et charges sur des lignes distinctes</t>
  </si>
  <si>
    <t>✓ Utilisez la colonne OBSERVATIONS pour noter les relances, mises en demeure</t>
  </si>
  <si>
    <t>[Nom du bailleur]</t>
  </si>
  <si>
    <t>[Adresse complète du bien loué]</t>
  </si>
  <si>
    <t>NATURE DE LA SOMME DUE</t>
  </si>
  <si>
    <t>Loyer</t>
  </si>
  <si>
    <t>MONTANT ATTENDU</t>
  </si>
  <si>
    <t>TOTAL GÉNÉRAL</t>
  </si>
  <si>
    <t>Locataire :</t>
  </si>
  <si>
    <t>Période concernée :</t>
  </si>
  <si>
    <t>MONTANT VERSÉ</t>
  </si>
  <si>
    <t>[Nom du locataire]</t>
  </si>
  <si>
    <t>SOLDE INTERMÉDIAIRE</t>
  </si>
  <si>
    <t>OBSERVATIONS</t>
  </si>
  <si>
    <t>✓ Indiquez les paiements partiels</t>
  </si>
  <si>
    <t>Ce document est la propriété exclusive de PayBail by MUSE AVOCATS. Le logo, la marque et l'ensemble des éléments graphiques et rédactionnels qui le composent sont protégés au titre du droit des marques et du droit d'auteur. Ce modèle est mis à disposition à titre strictement confidentiel, dans le cadre exclusif d'une collaboration avec PayBail by MUSE AVOCATS. Toute reproduction, diffusion, modification ou utilisation en dehors de ce cadre est interdite et exposera son auteur à des poursuites civiles et pénales.</t>
  </si>
  <si>
    <t>Provisions pour charges</t>
  </si>
  <si>
    <t>Régularisation des charges</t>
  </si>
  <si>
    <t>0,00 €</t>
  </si>
  <si>
    <t>Total attendu</t>
  </si>
  <si>
    <t>Total versé</t>
  </si>
  <si>
    <t>Solde dû</t>
  </si>
  <si>
    <t>1°) Remplissez les informations bailleur / locataire en-tête</t>
  </si>
  <si>
    <r>
      <t xml:space="preserve">2°) </t>
    </r>
    <r>
      <rPr>
        <b/>
        <sz val="12"/>
        <color theme="1"/>
        <rFont val="Calibri"/>
        <family val="2"/>
        <scheme val="minor"/>
      </rPr>
      <t>PÉRIODE</t>
    </r>
    <r>
      <rPr>
        <sz val="12"/>
        <color theme="1"/>
        <rFont val="Calibri"/>
        <family val="2"/>
        <scheme val="minor"/>
      </rPr>
      <t xml:space="preserve"> : saisissez chaque période contractuelle, même si vous devez indiquer deux fois le même mois, par type de somme due (loyer, charges)  </t>
    </r>
  </si>
  <si>
    <r>
      <t xml:space="preserve">3°) </t>
    </r>
    <r>
      <rPr>
        <b/>
        <sz val="12"/>
        <color theme="1"/>
        <rFont val="Calibri"/>
        <family val="2"/>
        <scheme val="minor"/>
      </rPr>
      <t>NATURE</t>
    </r>
    <r>
      <rPr>
        <sz val="12"/>
        <color theme="1"/>
        <rFont val="Calibri"/>
        <family val="2"/>
        <scheme val="minor"/>
      </rPr>
      <t xml:space="preserve"> : Loyer, Charges, Provisions, Réparations locatives, etc.</t>
    </r>
  </si>
  <si>
    <r>
      <t xml:space="preserve">4°) </t>
    </r>
    <r>
      <rPr>
        <b/>
        <sz val="12"/>
        <color theme="1"/>
        <rFont val="Calibri"/>
        <family val="2"/>
        <scheme val="minor"/>
      </rPr>
      <t>RÉGULARISATION DES CHARGES</t>
    </r>
    <r>
      <rPr>
        <sz val="12"/>
        <color theme="1"/>
        <rFont val="Calibri"/>
        <family val="2"/>
        <scheme val="minor"/>
      </rPr>
      <t xml:space="preserve">  : Indiquez le montant de la régularisation annuelle obligatoire incluant les dépenses de la copropriété, la TEOM (taxe d'enlèvement des ordures ménagres)</t>
    </r>
  </si>
  <si>
    <r>
      <t xml:space="preserve">5°) </t>
    </r>
    <r>
      <rPr>
        <b/>
        <sz val="12"/>
        <color theme="1"/>
        <rFont val="Calibri"/>
        <family val="2"/>
        <scheme val="minor"/>
      </rPr>
      <t>MONTANT ATTENDU</t>
    </r>
    <r>
      <rPr>
        <sz val="12"/>
        <color theme="1"/>
        <rFont val="Calibri"/>
        <family val="2"/>
        <scheme val="minor"/>
      </rPr>
      <t xml:space="preserve"> : le montant dû par le locataire</t>
    </r>
  </si>
  <si>
    <r>
      <t xml:space="preserve">6°) </t>
    </r>
    <r>
      <rPr>
        <b/>
        <sz val="12"/>
        <color theme="1"/>
        <rFont val="Calibri"/>
        <family val="2"/>
        <scheme val="minor"/>
      </rPr>
      <t>MONTANT VERSÉ</t>
    </r>
    <r>
      <rPr>
        <sz val="12"/>
        <color theme="1"/>
        <rFont val="Calibri"/>
        <family val="2"/>
        <scheme val="minor"/>
      </rPr>
      <t xml:space="preserve"> : le montant effectivement payé par le locataire</t>
    </r>
  </si>
  <si>
    <r>
      <t xml:space="preserve">7°) </t>
    </r>
    <r>
      <rPr>
        <b/>
        <sz val="12"/>
        <color theme="1"/>
        <rFont val="Calibri"/>
        <family val="2"/>
        <scheme val="minor"/>
      </rPr>
      <t>SOLDE INTERMÉDIAIRE</t>
    </r>
    <r>
      <rPr>
        <sz val="12"/>
        <color theme="1"/>
        <rFont val="Calibri"/>
        <family val="2"/>
        <scheme val="minor"/>
      </rPr>
      <t xml:space="preserve"> : le cumul de la dette mois par mois</t>
    </r>
  </si>
  <si>
    <r>
      <t xml:space="preserve">8°) </t>
    </r>
    <r>
      <rPr>
        <b/>
        <sz val="12"/>
        <color theme="1"/>
        <rFont val="Calibri"/>
        <family val="2"/>
        <scheme val="minor"/>
      </rPr>
      <t>SOLDE DÛ</t>
    </r>
    <r>
      <rPr>
        <sz val="12"/>
        <color theme="1"/>
        <rFont val="Calibri"/>
        <family val="2"/>
        <scheme val="minor"/>
      </rPr>
      <t xml:space="preserve"> : montant attendu - montant versé</t>
    </r>
  </si>
  <si>
    <t xml:space="preserve">Date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</si>
</sst>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0.00\ [$€-40C]_-;\-* #,##0.00\ [$€-40C]_-;_-* &quot;-&quot;??\ [$€-40C]_-;_-@_-"/>
    <numFmt numFmtId="165" formatCode="[$-F800]dddd\,\ mmmm\ dd\,\ yyyy"/>
  </numFmts>
  <fonts count="11"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8"/>
      <name val="Calibri"/>
      <family val="2"/>
      <scheme val="minor"/>
    </font>
    <font>
      <b/>
      <sz val="12"/>
      <color theme="1"/>
      <name val="Calibri"/>
      <family val="2"/>
      <scheme val="minor"/>
    </font>
    <font>
      <sz val="12"/>
      <color rgb="FF000000"/>
      <name val="Calibri"/>
      <family val="2"/>
      <scheme val="minor"/>
    </font>
    <font>
      <b/>
      <sz val="12"/>
      <color rgb="FFFF0000"/>
      <name val="Calibri"/>
      <family val="2"/>
      <scheme val="minor"/>
    </font>
    <font>
      <i/>
      <sz val="12"/>
      <color theme="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5" fillId="0" borderId="0" applyFont="0" applyFill="0" applyBorder="0" applyAlignment="0" applyProtection="0"/>
  </cellStyleXfs>
  <cellXfs count="31">
    <xf numFmtId="0" fontId="0" fillId="0" borderId="0" xfId="0"/>
    <xf numFmtId="0" fontId="4" fillId="0" borderId="0" xfId="0" applyFont="1"/>
    <xf numFmtId="0" fontId="7" fillId="0" borderId="0" xfId="0" applyFont="1"/>
    <xf numFmtId="164" fontId="4" fillId="0" borderId="0" xfId="1" applyNumberFormat="1" applyFont="1"/>
    <xf numFmtId="164" fontId="8" fillId="0" borderId="0" xfId="0" applyNumberFormat="1" applyFont="1"/>
    <xf numFmtId="0" fontId="4" fillId="0" borderId="1" xfId="0" applyFont="1" applyBorder="1"/>
    <xf numFmtId="0" fontId="7" fillId="0" borderId="0" xfId="0" applyFont="1" applyAlignment="1">
      <alignment horizontal="right"/>
    </xf>
    <xf numFmtId="0" fontId="7" fillId="0" borderId="0" xfId="0" applyFont="1" applyAlignment="1">
      <alignment horizontal="center"/>
    </xf>
    <xf numFmtId="0" fontId="3" fillId="0" borderId="0" xfId="0" applyFont="1" applyAlignment="1">
      <alignment horizontal="center" wrapText="1"/>
    </xf>
    <xf numFmtId="49" fontId="4" fillId="0" borderId="0" xfId="0" applyNumberFormat="1" applyFont="1"/>
    <xf numFmtId="49" fontId="2" fillId="0" borderId="0" xfId="0" applyNumberFormat="1" applyFont="1"/>
    <xf numFmtId="164" fontId="2" fillId="0" borderId="0" xfId="1" applyNumberFormat="1" applyFont="1"/>
    <xf numFmtId="49" fontId="7" fillId="0" borderId="0" xfId="1" applyNumberFormat="1" applyFont="1" applyAlignment="1">
      <alignment horizontal="right"/>
    </xf>
    <xf numFmtId="0" fontId="7" fillId="0" borderId="2" xfId="0" applyFont="1" applyBorder="1" applyAlignment="1">
      <alignment horizontal="right"/>
    </xf>
    <xf numFmtId="164" fontId="7" fillId="0" borderId="4" xfId="0" applyNumberFormat="1" applyFont="1" applyBorder="1"/>
    <xf numFmtId="164" fontId="9" fillId="0" borderId="6" xfId="0" applyNumberFormat="1" applyFont="1" applyBorder="1"/>
    <xf numFmtId="0" fontId="7" fillId="0" borderId="3" xfId="0" applyFont="1" applyBorder="1"/>
    <xf numFmtId="0" fontId="7" fillId="0" borderId="5" xfId="0" applyFont="1" applyBorder="1"/>
    <xf numFmtId="0" fontId="10" fillId="0" borderId="0" xfId="0" applyFont="1"/>
    <xf numFmtId="0" fontId="7" fillId="2" borderId="0" xfId="0" applyFont="1" applyFill="1"/>
    <xf numFmtId="0" fontId="4" fillId="2" borderId="0" xfId="0" applyFont="1" applyFill="1"/>
    <xf numFmtId="0" fontId="7" fillId="3" borderId="0" xfId="0" applyFont="1" applyFill="1"/>
    <xf numFmtId="0" fontId="4" fillId="3" borderId="0" xfId="0" applyFont="1" applyFill="1"/>
    <xf numFmtId="0" fontId="4" fillId="0" borderId="0" xfId="0" applyFont="1" applyAlignment="1">
      <alignment horizontal="right"/>
    </xf>
    <xf numFmtId="0" fontId="2" fillId="0" borderId="0" xfId="0" applyFont="1" applyAlignment="1">
      <alignment horizontal="right"/>
    </xf>
    <xf numFmtId="165" fontId="7" fillId="0" borderId="0" xfId="0" applyNumberFormat="1" applyFont="1" applyAlignment="1">
      <alignment horizontal="right"/>
    </xf>
    <xf numFmtId="0" fontId="2" fillId="2" borderId="0" xfId="0" applyFont="1" applyFill="1" applyAlignment="1">
      <alignment horizontal="left" wrapText="1"/>
    </xf>
    <xf numFmtId="0" fontId="4" fillId="2" borderId="0" xfId="0" applyFont="1" applyFill="1" applyAlignment="1">
      <alignment horizontal="left" wrapText="1"/>
    </xf>
    <xf numFmtId="0" fontId="4"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cellXfs>
  <cellStyles count="2">
    <cellStyle name="Monétaire"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F97"/>
  <sheetViews>
    <sheetView tabSelected="1" view="pageLayout" zoomScale="75" zoomScaleNormal="108" zoomScalePageLayoutView="75" workbookViewId="0">
      <selection activeCell="A15" sqref="A15"/>
    </sheetView>
  </sheetViews>
  <sheetFormatPr baseColWidth="10" defaultColWidth="8.83203125" defaultRowHeight="16" x14ac:dyDescent="0.2"/>
  <cols>
    <col min="1" max="1" width="33.1640625" style="1" customWidth="1"/>
    <col min="2" max="2" width="40.6640625" style="1" customWidth="1"/>
    <col min="3" max="3" width="24.83203125" style="1" customWidth="1"/>
    <col min="4" max="4" width="23.33203125" style="1" customWidth="1"/>
    <col min="5" max="5" width="24.5" style="1" customWidth="1"/>
    <col min="6" max="6" width="54.6640625" style="1" customWidth="1"/>
    <col min="7" max="16384" width="8.83203125" style="1"/>
  </cols>
  <sheetData>
    <row r="9" spans="1:6" x14ac:dyDescent="0.2">
      <c r="A9" s="2" t="s">
        <v>0</v>
      </c>
      <c r="B9" s="23" t="s">
        <v>14</v>
      </c>
      <c r="D9" s="2" t="s">
        <v>20</v>
      </c>
      <c r="E9" s="24" t="s">
        <v>23</v>
      </c>
    </row>
    <row r="10" spans="1:6" x14ac:dyDescent="0.2">
      <c r="A10" s="2" t="s">
        <v>1</v>
      </c>
      <c r="B10" s="23" t="s">
        <v>15</v>
      </c>
      <c r="D10" s="2" t="s">
        <v>21</v>
      </c>
      <c r="E10" s="23"/>
    </row>
    <row r="11" spans="1:6" x14ac:dyDescent="0.2">
      <c r="A11" s="2"/>
      <c r="D11" s="2" t="s">
        <v>42</v>
      </c>
      <c r="E11" s="25">
        <f ca="1">TODAY()</f>
        <v>46148</v>
      </c>
    </row>
    <row r="12" spans="1:6" x14ac:dyDescent="0.2">
      <c r="A12" s="2"/>
      <c r="D12" s="2"/>
    </row>
    <row r="14" spans="1:6" x14ac:dyDescent="0.2">
      <c r="A14" s="2" t="s">
        <v>2</v>
      </c>
      <c r="B14" s="2" t="s">
        <v>16</v>
      </c>
      <c r="C14" s="6" t="s">
        <v>18</v>
      </c>
      <c r="D14" s="6" t="s">
        <v>22</v>
      </c>
      <c r="E14" s="6" t="s">
        <v>24</v>
      </c>
      <c r="F14" s="7" t="s">
        <v>25</v>
      </c>
    </row>
    <row r="15" spans="1:6" x14ac:dyDescent="0.2">
      <c r="A15" s="9" t="s">
        <v>3</v>
      </c>
      <c r="B15" s="9" t="s">
        <v>17</v>
      </c>
      <c r="C15" s="3">
        <v>850</v>
      </c>
      <c r="D15" s="3">
        <v>850</v>
      </c>
      <c r="E15" s="12" t="s">
        <v>30</v>
      </c>
    </row>
    <row r="16" spans="1:6" x14ac:dyDescent="0.2">
      <c r="A16" s="9" t="s">
        <v>3</v>
      </c>
      <c r="B16" s="10" t="s">
        <v>28</v>
      </c>
      <c r="C16" s="3">
        <v>150</v>
      </c>
      <c r="D16" s="3">
        <v>150</v>
      </c>
      <c r="E16" s="3">
        <f>E15+(C16-D16)</f>
        <v>0</v>
      </c>
    </row>
    <row r="17" spans="1:5" x14ac:dyDescent="0.2">
      <c r="A17" s="9" t="s">
        <v>4</v>
      </c>
      <c r="B17" s="9" t="s">
        <v>17</v>
      </c>
      <c r="C17" s="3">
        <v>850</v>
      </c>
      <c r="D17" s="3">
        <v>850</v>
      </c>
      <c r="E17" s="3">
        <f t="shared" ref="E17:E41" si="0">E16+(C17-D17)</f>
        <v>0</v>
      </c>
    </row>
    <row r="18" spans="1:5" x14ac:dyDescent="0.2">
      <c r="A18" s="9" t="s">
        <v>4</v>
      </c>
      <c r="B18" s="10" t="s">
        <v>28</v>
      </c>
      <c r="C18" s="3">
        <v>150</v>
      </c>
      <c r="D18" s="3">
        <v>150</v>
      </c>
      <c r="E18" s="3">
        <f t="shared" si="0"/>
        <v>0</v>
      </c>
    </row>
    <row r="19" spans="1:5" x14ac:dyDescent="0.2">
      <c r="A19" s="9" t="s">
        <v>5</v>
      </c>
      <c r="B19" s="9" t="s">
        <v>17</v>
      </c>
      <c r="C19" s="4">
        <v>850</v>
      </c>
      <c r="D19" s="3">
        <v>0</v>
      </c>
      <c r="E19" s="3">
        <f t="shared" si="0"/>
        <v>850</v>
      </c>
    </row>
    <row r="20" spans="1:5" x14ac:dyDescent="0.2">
      <c r="A20" s="9" t="s">
        <v>5</v>
      </c>
      <c r="B20" s="10" t="s">
        <v>28</v>
      </c>
      <c r="C20" s="3">
        <v>150</v>
      </c>
      <c r="D20" s="3">
        <v>0</v>
      </c>
      <c r="E20" s="3">
        <f t="shared" si="0"/>
        <v>1000</v>
      </c>
    </row>
    <row r="21" spans="1:5" x14ac:dyDescent="0.2">
      <c r="A21" s="9" t="s">
        <v>6</v>
      </c>
      <c r="B21" s="9" t="s">
        <v>17</v>
      </c>
      <c r="C21" s="4">
        <v>850</v>
      </c>
      <c r="D21" s="3">
        <v>400</v>
      </c>
      <c r="E21" s="3">
        <f t="shared" si="0"/>
        <v>1450</v>
      </c>
    </row>
    <row r="22" spans="1:5" x14ac:dyDescent="0.2">
      <c r="A22" s="9" t="s">
        <v>6</v>
      </c>
      <c r="B22" s="10" t="s">
        <v>28</v>
      </c>
      <c r="C22" s="3">
        <v>150</v>
      </c>
      <c r="D22" s="3">
        <v>0</v>
      </c>
      <c r="E22" s="3">
        <f t="shared" si="0"/>
        <v>1600</v>
      </c>
    </row>
    <row r="23" spans="1:5" x14ac:dyDescent="0.2">
      <c r="A23" s="9" t="s">
        <v>7</v>
      </c>
      <c r="B23" s="9" t="s">
        <v>17</v>
      </c>
      <c r="C23" s="4">
        <v>850</v>
      </c>
      <c r="D23" s="3">
        <v>0</v>
      </c>
      <c r="E23" s="3">
        <f t="shared" si="0"/>
        <v>2450</v>
      </c>
    </row>
    <row r="24" spans="1:5" x14ac:dyDescent="0.2">
      <c r="A24" s="9" t="s">
        <v>7</v>
      </c>
      <c r="B24" s="10" t="s">
        <v>28</v>
      </c>
      <c r="C24" s="3">
        <v>150</v>
      </c>
      <c r="D24" s="3">
        <v>0</v>
      </c>
      <c r="E24" s="3">
        <f t="shared" si="0"/>
        <v>2600</v>
      </c>
    </row>
    <row r="25" spans="1:5" x14ac:dyDescent="0.2">
      <c r="A25" s="9" t="s">
        <v>7</v>
      </c>
      <c r="B25" s="10" t="s">
        <v>29</v>
      </c>
      <c r="C25" s="3">
        <v>234.5</v>
      </c>
      <c r="D25" s="11">
        <v>0</v>
      </c>
      <c r="E25" s="3">
        <f t="shared" si="0"/>
        <v>2834.5</v>
      </c>
    </row>
    <row r="26" spans="1:5" x14ac:dyDescent="0.2">
      <c r="A26" s="9" t="s">
        <v>8</v>
      </c>
      <c r="B26" s="9" t="s">
        <v>17</v>
      </c>
      <c r="C26" s="4">
        <v>850</v>
      </c>
      <c r="D26" s="3">
        <v>0</v>
      </c>
      <c r="E26" s="3">
        <f t="shared" si="0"/>
        <v>3684.5</v>
      </c>
    </row>
    <row r="27" spans="1:5" x14ac:dyDescent="0.2">
      <c r="A27" s="9" t="s">
        <v>8</v>
      </c>
      <c r="B27" s="10" t="s">
        <v>28</v>
      </c>
      <c r="C27" s="3">
        <v>150</v>
      </c>
      <c r="D27" s="3">
        <v>0</v>
      </c>
      <c r="E27" s="3">
        <f t="shared" si="0"/>
        <v>3834.5</v>
      </c>
    </row>
    <row r="28" spans="1:5" x14ac:dyDescent="0.2">
      <c r="A28" s="9"/>
      <c r="B28" s="9"/>
      <c r="C28" s="4"/>
      <c r="D28" s="3"/>
      <c r="E28" s="3">
        <f t="shared" si="0"/>
        <v>3834.5</v>
      </c>
    </row>
    <row r="29" spans="1:5" x14ac:dyDescent="0.2">
      <c r="A29" s="9"/>
      <c r="B29" s="9"/>
      <c r="C29" s="4"/>
      <c r="D29" s="3"/>
      <c r="E29" s="3">
        <f t="shared" si="0"/>
        <v>3834.5</v>
      </c>
    </row>
    <row r="30" spans="1:5" x14ac:dyDescent="0.2">
      <c r="A30" s="9"/>
      <c r="B30" s="9"/>
      <c r="C30" s="4"/>
      <c r="D30" s="3"/>
      <c r="E30" s="3">
        <f t="shared" si="0"/>
        <v>3834.5</v>
      </c>
    </row>
    <row r="31" spans="1:5" x14ac:dyDescent="0.2">
      <c r="A31" s="9"/>
      <c r="B31" s="9"/>
      <c r="C31" s="4"/>
      <c r="D31" s="3"/>
      <c r="E31" s="3">
        <f t="shared" si="0"/>
        <v>3834.5</v>
      </c>
    </row>
    <row r="32" spans="1:5" x14ac:dyDescent="0.2">
      <c r="A32" s="9"/>
      <c r="B32" s="9"/>
      <c r="C32" s="4"/>
      <c r="D32" s="3"/>
      <c r="E32" s="3">
        <f t="shared" si="0"/>
        <v>3834.5</v>
      </c>
    </row>
    <row r="33" spans="1:5" x14ac:dyDescent="0.2">
      <c r="A33" s="9"/>
      <c r="B33" s="9"/>
      <c r="C33" s="4"/>
      <c r="D33" s="3"/>
      <c r="E33" s="3">
        <f t="shared" si="0"/>
        <v>3834.5</v>
      </c>
    </row>
    <row r="34" spans="1:5" x14ac:dyDescent="0.2">
      <c r="A34" s="9"/>
      <c r="B34" s="9"/>
      <c r="C34" s="4"/>
      <c r="D34" s="3"/>
      <c r="E34" s="3">
        <f t="shared" si="0"/>
        <v>3834.5</v>
      </c>
    </row>
    <row r="35" spans="1:5" x14ac:dyDescent="0.2">
      <c r="A35" s="9"/>
      <c r="B35" s="9"/>
      <c r="C35" s="4"/>
      <c r="D35" s="3"/>
      <c r="E35" s="3">
        <f t="shared" si="0"/>
        <v>3834.5</v>
      </c>
    </row>
    <row r="36" spans="1:5" x14ac:dyDescent="0.2">
      <c r="A36" s="9"/>
      <c r="B36" s="9"/>
      <c r="C36" s="4"/>
      <c r="D36" s="3"/>
      <c r="E36" s="3">
        <f t="shared" si="0"/>
        <v>3834.5</v>
      </c>
    </row>
    <row r="37" spans="1:5" x14ac:dyDescent="0.2">
      <c r="A37" s="9"/>
      <c r="B37" s="9"/>
      <c r="C37" s="4"/>
      <c r="D37" s="3"/>
      <c r="E37" s="3">
        <f t="shared" si="0"/>
        <v>3834.5</v>
      </c>
    </row>
    <row r="38" spans="1:5" x14ac:dyDescent="0.2">
      <c r="A38" s="9"/>
      <c r="B38" s="9"/>
      <c r="C38" s="4"/>
      <c r="D38" s="3"/>
      <c r="E38" s="3">
        <f t="shared" si="0"/>
        <v>3834.5</v>
      </c>
    </row>
    <row r="39" spans="1:5" x14ac:dyDescent="0.2">
      <c r="A39" s="9"/>
      <c r="B39" s="9"/>
      <c r="C39" s="4"/>
      <c r="D39" s="3"/>
      <c r="E39" s="3">
        <f t="shared" si="0"/>
        <v>3834.5</v>
      </c>
    </row>
    <row r="40" spans="1:5" x14ac:dyDescent="0.2">
      <c r="A40" s="9"/>
      <c r="B40" s="9"/>
      <c r="C40" s="4"/>
      <c r="D40" s="3"/>
      <c r="E40" s="3">
        <f t="shared" si="0"/>
        <v>3834.5</v>
      </c>
    </row>
    <row r="41" spans="1:5" x14ac:dyDescent="0.2">
      <c r="A41" s="9"/>
      <c r="B41" s="9"/>
      <c r="C41" s="4"/>
      <c r="D41" s="3"/>
      <c r="E41" s="3">
        <f t="shared" si="0"/>
        <v>3834.5</v>
      </c>
    </row>
    <row r="42" spans="1:5" ht="17" thickBot="1" x14ac:dyDescent="0.25">
      <c r="A42" s="9"/>
      <c r="B42" s="10"/>
      <c r="C42" s="3"/>
      <c r="D42" s="3"/>
      <c r="E42" s="3"/>
    </row>
    <row r="43" spans="1:5" x14ac:dyDescent="0.2">
      <c r="A43" s="9"/>
      <c r="B43" s="9"/>
      <c r="D43" s="5"/>
      <c r="E43" s="13" t="s">
        <v>19</v>
      </c>
    </row>
    <row r="44" spans="1:5" x14ac:dyDescent="0.2">
      <c r="A44" s="9"/>
      <c r="B44" s="9"/>
      <c r="D44" s="16" t="s">
        <v>31</v>
      </c>
      <c r="E44" s="14">
        <f>SUM(C15:C42)</f>
        <v>6234.5</v>
      </c>
    </row>
    <row r="45" spans="1:5" x14ac:dyDescent="0.2">
      <c r="A45" s="9"/>
      <c r="B45" s="9"/>
      <c r="D45" s="16" t="s">
        <v>32</v>
      </c>
      <c r="E45" s="14">
        <f>SUM(D15:D42)</f>
        <v>2400</v>
      </c>
    </row>
    <row r="46" spans="1:5" ht="17" thickBot="1" x14ac:dyDescent="0.25">
      <c r="A46" s="9"/>
      <c r="B46" s="9"/>
      <c r="D46" s="17" t="s">
        <v>33</v>
      </c>
      <c r="E46" s="15">
        <f>E44-E45</f>
        <v>3834.5</v>
      </c>
    </row>
    <row r="47" spans="1:5" x14ac:dyDescent="0.2">
      <c r="A47" s="9"/>
      <c r="B47" s="9"/>
    </row>
    <row r="48" spans="1:5" x14ac:dyDescent="0.2">
      <c r="A48" s="9"/>
      <c r="B48" s="9"/>
    </row>
    <row r="49" spans="1:2" x14ac:dyDescent="0.2">
      <c r="A49" s="9"/>
      <c r="B49" s="9"/>
    </row>
    <row r="50" spans="1:2" x14ac:dyDescent="0.2">
      <c r="A50" s="9"/>
      <c r="B50" s="9"/>
    </row>
    <row r="51" spans="1:2" x14ac:dyDescent="0.2">
      <c r="A51" s="9"/>
      <c r="B51" s="9"/>
    </row>
    <row r="52" spans="1:2" x14ac:dyDescent="0.2">
      <c r="A52" s="9"/>
      <c r="B52" s="9"/>
    </row>
    <row r="53" spans="1:2" x14ac:dyDescent="0.2">
      <c r="A53" s="21" t="s">
        <v>10</v>
      </c>
      <c r="B53" s="22"/>
    </row>
    <row r="54" spans="1:2" x14ac:dyDescent="0.2">
      <c r="A54" s="22" t="s">
        <v>11</v>
      </c>
      <c r="B54" s="22"/>
    </row>
    <row r="55" spans="1:2" x14ac:dyDescent="0.2">
      <c r="A55" s="22" t="s">
        <v>12</v>
      </c>
      <c r="B55" s="22"/>
    </row>
    <row r="56" spans="1:2" x14ac:dyDescent="0.2">
      <c r="A56" s="22" t="s">
        <v>26</v>
      </c>
      <c r="B56" s="22"/>
    </row>
    <row r="57" spans="1:2" x14ac:dyDescent="0.2">
      <c r="A57" s="22" t="s">
        <v>13</v>
      </c>
      <c r="B57" s="22"/>
    </row>
    <row r="60" spans="1:2" x14ac:dyDescent="0.2">
      <c r="A60" s="19" t="s">
        <v>9</v>
      </c>
      <c r="B60" s="20"/>
    </row>
    <row r="61" spans="1:2" x14ac:dyDescent="0.2">
      <c r="A61" s="26" t="s">
        <v>34</v>
      </c>
      <c r="B61" s="27"/>
    </row>
    <row r="62" spans="1:2" ht="33" customHeight="1" x14ac:dyDescent="0.2">
      <c r="A62" s="26" t="s">
        <v>35</v>
      </c>
      <c r="B62" s="27"/>
    </row>
    <row r="63" spans="1:2" x14ac:dyDescent="0.2">
      <c r="A63" s="26" t="s">
        <v>36</v>
      </c>
      <c r="B63" s="26"/>
    </row>
    <row r="64" spans="1:2" ht="52" customHeight="1" x14ac:dyDescent="0.2">
      <c r="A64" s="26" t="s">
        <v>37</v>
      </c>
      <c r="B64" s="26"/>
    </row>
    <row r="65" spans="1:2" x14ac:dyDescent="0.2">
      <c r="A65" s="26" t="s">
        <v>38</v>
      </c>
      <c r="B65" s="27"/>
    </row>
    <row r="66" spans="1:2" x14ac:dyDescent="0.2">
      <c r="A66" s="26" t="s">
        <v>39</v>
      </c>
      <c r="B66" s="27"/>
    </row>
    <row r="67" spans="1:2" x14ac:dyDescent="0.2">
      <c r="A67" s="26" t="s">
        <v>40</v>
      </c>
      <c r="B67" s="26"/>
    </row>
    <row r="68" spans="1:2" x14ac:dyDescent="0.2">
      <c r="A68" s="26" t="s">
        <v>41</v>
      </c>
      <c r="B68" s="26"/>
    </row>
    <row r="70" spans="1:2" x14ac:dyDescent="0.2">
      <c r="A70" s="8"/>
    </row>
    <row r="86" spans="1:6" ht="56" customHeight="1" x14ac:dyDescent="0.2">
      <c r="A86" s="29" t="s">
        <v>27</v>
      </c>
      <c r="B86" s="30"/>
      <c r="C86" s="30"/>
      <c r="D86" s="30"/>
      <c r="E86" s="30"/>
      <c r="F86" s="30"/>
    </row>
    <row r="92" spans="1:6" x14ac:dyDescent="0.2">
      <c r="B92" s="18"/>
    </row>
    <row r="97" spans="1:6" x14ac:dyDescent="0.2">
      <c r="A97" s="28"/>
      <c r="B97" s="28"/>
      <c r="C97" s="28"/>
      <c r="D97" s="28"/>
      <c r="E97" s="28"/>
      <c r="F97" s="28"/>
    </row>
  </sheetData>
  <mergeCells count="10">
    <mergeCell ref="A63:B63"/>
    <mergeCell ref="A62:B62"/>
    <mergeCell ref="A61:B61"/>
    <mergeCell ref="A97:F97"/>
    <mergeCell ref="A86:F86"/>
    <mergeCell ref="A64:B64"/>
    <mergeCell ref="A65:B65"/>
    <mergeCell ref="A66:B66"/>
    <mergeCell ref="A67:B67"/>
    <mergeCell ref="A68:B68"/>
  </mergeCells>
  <phoneticPr fontId="6" type="noConversion"/>
  <pageMargins left="0.25" right="0.25" top="0.75" bottom="0.75" header="0.3" footer="0.3"/>
  <pageSetup paperSize="9" scale="46" orientation="portrait" horizontalDpi="0" verticalDpi="0"/>
  <headerFooter>
    <oddHeader xml:space="preserve">&amp;L&amp;G&amp;C
</oddHeader>
    <oddFooter>&amp;CPage &amp;P / &amp;N</oddFooter>
  </headerFooter>
  <ignoredErrors>
    <ignoredError sqref="E15" numberStoredAsText="1"/>
  </ignoredErrors>
  <legacyDrawingHF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Décompte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Amaury</cp:lastModifiedBy>
  <cp:lastPrinted>2026-03-23T12:27:51Z</cp:lastPrinted>
  <dcterms:created xsi:type="dcterms:W3CDTF">2026-03-01T21:01:48Z</dcterms:created>
  <dcterms:modified xsi:type="dcterms:W3CDTF">2026-05-06T11:54:13Z</dcterms:modified>
</cp:coreProperties>
</file>